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<sst xmlns="http://schemas.openxmlformats.org/spreadsheetml/2006/main" uniqueCount="292">
  <si>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</si>
  <si>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</si>
  <si>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</si>
  <si>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</si>
  <si>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</si>
  <si>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</si>
  <si>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</si>
  <si>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</si>
  <si>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</si>
  <si>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</si>
  <si>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</si>
  <si>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</si>
  <si>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</si>
  <si>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</si>
  <si>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</si>
  <si>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</si>
  <si>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</si>
  <si>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</si>
  <si>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</si>
  <si>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</si>
  <si>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</si>
  <si>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</si>
  <si>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</si>
  <si>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</si>
  <si>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</si>
  <si>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</si>
  <si>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</si>
  <si>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</si>
  <si>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</si>
  <si>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</si>
  <si>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</si>
  <si>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</si>
  <si>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</si>
  <si>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</si>
  <si>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</si>
  <si>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</si>
  <si>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</si>
  <si>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</si>
  <si>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</si>
  <si>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</si>
  <si>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</si>
  <si>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</si>
  <si>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</si>
  <si>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</si>
  <si>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</si>
  <si>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</si>
  <si>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</si>
  <si>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</si>
  <si>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</si>
  <si>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</si>
  <si>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</si>
  <si>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</si>
  <si>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</si>
  <si>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</si>
  <si>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</si>
  <si>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</si>
  <si>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</si>
  <si>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</si>
  <si>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</si>
  <si>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</si>
  <si>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</si>
  <si>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</si>
  <si>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</si>
  <si>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</si>
  <si>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</si>
  <si>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</si>
  <si>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</si>
  <si>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</si>
  <si>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</si>
  <si>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</si>
  <si>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</si>
  <si>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</si>
  <si>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</si>
  <si>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</si>
  <si>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</si>
  <si>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</si>
  <si>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</si>
  <si>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</si>
  <si>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</si>
  <si>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</si>
  <si>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</si>
  <si>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</si>
  <si>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</si>
  <si>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</si>
  <si>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</si>
  <si>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</si>
  <si>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</si>
  <si>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</si>
  <si>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</si>
  <si>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</si>
  <si>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</si>
  <si>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</si>
  <si>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</si>
  <si>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</si>
  <si>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</si>
  <si>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</si>
  <si>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</si>
  <si>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</si>
  <si>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</si>
  <si>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</si>
  <si>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</si>
  <si>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</si>
  <si>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</si>
  <si>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</si>
  <si>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</si>
  <si>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</si>
  <si>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</si>
  <si>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</si>
  <si>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</si>
  <si>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</si>
  <si>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</si>
  <si>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</si>
  <si>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</si>
  <si>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</si>
  <si>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</si>
  <si>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</si>
  <si>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</si>
  <si>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</si>
  <si>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</si>
  <si>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</si>
  <si>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</si>
  <si>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</si>
  <si>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</si>
  <si>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</si>
  <si>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</si>
  <si>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</si>
  <si>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</si>
  <si>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</si>
  <si>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</si>
  <si>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</si>
  <si>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</si>
  <si>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</si>
  <si>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</si>
  <si>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</si>
  <si>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</si>
  <si>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</si>
  <si>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</si>
  <si>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</si>
  <si>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</si>
  <si>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</si>
  <si>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</si>
  <si>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</si>
  <si>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</si>
  <si>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</si>
  <si>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</si>
  <si>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</si>
  <si>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</si>
  <si>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</si>
  <si>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</si>
  <si>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</si>
  <si>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</si>
  <si>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</si>
  <si>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</si>
  <si>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</si>
  <si>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</si>
  <si>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</si>
  <si>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</si>
  <si>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</si>
  <si>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</si>
  <si>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</si>
  <si>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</si>
  <si>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</si>
  <si>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</si>
  <si>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</si>
  <si>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</si>
  <si>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</si>
  <si>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</si>
  <si>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</si>
  <si>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</si>
  <si>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</si>
  <si>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</si>
  <si>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</si>
  <si>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</si>
  <si>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</si>
  <si>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</si>
  <si>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</si>
  <si>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</si>
  <si>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</si>
  <si>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</si>
  <si>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</si>
  <si>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</si>
  <si>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</si>
  <si>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</si>
  <si>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</si>
  <si>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</si>
  <si>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</si>
  <si>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</si>
  <si>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</si>
  <si>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</si>
  <si>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</si>
  <si>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</si>
  <si>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</si>
  <si>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</si>
  <si>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</si>
  <si>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</si>
  <si>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</si>
  <si>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</si>
  <si>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</si>
  <si>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</si>
  <si>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</si>
  <si>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</si>
  <si>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</si>
  <si>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</si>
  <si>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</si>
  <si>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</si>
  <si>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</si>
  <si>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</si>
  <si>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</si>
  <si>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</si>
  <si>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</si>
  <si>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</si>
  <si>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</si>
  <si>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</si>
  <si>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</si>
  <si>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</si>
  <si>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</si>
  <si>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</si>
  <si>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</si>
  <si>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</si>
  <si>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</si>
  <si>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</si>
  <si>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</si>
  <si>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</si>
  <si>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</si>
  <si>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</si>
  <si>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</si>
  <si>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</si>
  <si>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</si>
  <si>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</si>
  <si>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</si>
  <si>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</si>
  <si>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</si>
  <si>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</si>
  <si>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</si>
  <si>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</si>
  <si>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</si>
  <si>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</si>
  <si>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</si>
  <si>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</si>
  <si>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</si>
  <si>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</si>
  <si>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</si>
  <si>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</si>
  <si>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</si>
  <si>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</si>
  <si>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</si>
  <si>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</si>
  <si>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</si>
  <si>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</si>
  <si>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</si>
  <si>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</si>
  <si>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</si>
  <si>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</si>
  <si>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</si>
  <si>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</si>
  <si>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</si>
  <si>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</si>
  <si>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</si>
  <si>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</si>
  <si>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</si>
  <si>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</si>
  <si>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</si>
  <si>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</si>
  <si>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</si>
  <si>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98.0%
98.0%
98.0%
98.0%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</si>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</sst>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1/01/sma-sunnyboy-3.0-6.0.pdf" TargetMode="External"/><Relationship Id="rId_hyperlink_60" Type="http://schemas.openxmlformats.org/officeDocument/2006/relationships/hyperlink" Target="https://www.solarquotes.com.au/wp-content/uploads/2021/01/sma-warranty.pdf" TargetMode="External"/><Relationship Id="rId_hyperlink_61" Type="http://schemas.openxmlformats.org/officeDocument/2006/relationships/hyperlink" Target="https://www.solarquotes.com.au/inverters/sma-review.html" TargetMode="External"/><Relationship Id="rId_hyperlink_62" Type="http://schemas.openxmlformats.org/officeDocument/2006/relationships/hyperlink" Target="https://www.solarquotes.com.au/wp-content/uploads/2021/01/sunny-tripower-3.0-6.0.pdf" TargetMode="External"/><Relationship Id="rId_hyperlink_63" Type="http://schemas.openxmlformats.org/officeDocument/2006/relationships/hyperlink" Target="https://www.solarquotes.com.au/wp-content/uploads/2021/01/sma-warranty.pdf" TargetMode="External"/><Relationship Id="rId_hyperlink_64" Type="http://schemas.openxmlformats.org/officeDocument/2006/relationships/hyperlink" Target="https://www.solarquotes.com.au/inverters/sma-review.html" TargetMode="External"/><Relationship Id="rId_hyperlink_65" Type="http://schemas.openxmlformats.org/officeDocument/2006/relationships/hyperlink" Target="https://www.solarquotes.com.au/wp-content/uploads/2021/01/sunny-tripower-8.0-10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2/tripower-x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olaredge-hdwave-genesis.pdf" TargetMode="External"/><Relationship Id="rId_hyperlink_72" Type="http://schemas.openxmlformats.org/officeDocument/2006/relationships/hyperlink" Target="https://www.solarquotes.com.au/wp-content/uploads/2020/11/solaredge-warranty.pdf" TargetMode="External"/><Relationship Id="rId_hyperlink_73" Type="http://schemas.openxmlformats.org/officeDocument/2006/relationships/hyperlink" Target="https://www.solarquotes.com.au/inverters/solaredge-review.html" TargetMode="External"/><Relationship Id="rId_hyperlink_74" Type="http://schemas.openxmlformats.org/officeDocument/2006/relationships/hyperlink" Target="https://www.solarquotes.com.au/wp-content/uploads/2021/01/solaredge-hdwave-genesis.pdf" TargetMode="External"/><Relationship Id="rId_hyperlink_75" Type="http://schemas.openxmlformats.org/officeDocument/2006/relationships/hyperlink" Target="https://www.solarquotes.com.au/wp-content/uploads/2020/11/solaredge-warranty.pdf" TargetMode="External"/><Relationship Id="rId_hyperlink_76" Type="http://schemas.openxmlformats.org/officeDocument/2006/relationships/hyperlink" Target="https://www.solarquotes.com.au/inverters/solaredge-review.html" TargetMode="External"/><Relationship Id="rId_hyperlink_77" Type="http://schemas.openxmlformats.org/officeDocument/2006/relationships/hyperlink" Target="https://www.solarquotes.com.au/wp-content/uploads/2021/01/solaredge-threephase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3/01/S5-GR1P3-6K.pdf" TargetMode="External"/><Relationship Id="rId_hyperlink_81" Type="http://schemas.openxmlformats.org/officeDocument/2006/relationships/hyperlink" Target="https://www.solarquotes.com.au/wp-content/uploads/2023/01/WARRANTY-TERMS-AND-CONDITIONS-FOR-AUSNZ-ONLY_20240802.pdf" TargetMode="External"/><Relationship Id="rId_hyperlink_82" Type="http://schemas.openxmlformats.org/officeDocument/2006/relationships/hyperlink" Target="https://www.solarquotes.com.au/inverters/solis-(ningbo-ginlong)-review.html" TargetMode="External"/><Relationship Id="rId_hyperlink_83" Type="http://schemas.openxmlformats.org/officeDocument/2006/relationships/hyperlink" Target="https://www.solarquotes.com.au/wp-content/uploads/2023/01/Datasheet_S5-GR1P7-10K-AUS.pdf" TargetMode="External"/><Relationship Id="rId_hyperlink_84" Type="http://schemas.openxmlformats.org/officeDocument/2006/relationships/hyperlink" Target="https://www.solarquotes.com.au/wp-content/uploads/2023/01/WARRANTY-TERMS-AND-CONDITIONS-FOR-AUSNZ-ONLY_20240802.pdf" TargetMode="External"/><Relationship Id="rId_hyperlink_85" Type="http://schemas.openxmlformats.org/officeDocument/2006/relationships/hyperlink" Target="https://www.solarquotes.com.au/inverters/solis-(ningbo-ginlong)-review.html" TargetMode="External"/><Relationship Id="rId_hyperlink_86" Type="http://schemas.openxmlformats.org/officeDocument/2006/relationships/hyperlink" Target="https://www.solarquotes.com.au/wp-content/uploads/2023/06/Solis_datasheet_S6-GR1P7-8K2_AUS_V2.1_2023_04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sungrow-sgrs.pdf" TargetMode="External"/><Relationship Id="rId_hyperlink_90" Type="http://schemas.openxmlformats.org/officeDocument/2006/relationships/hyperlink" Target="https://www.solarquotes.com.au/wp-content/uploads/2023/01/sungrow-warranty-v3.pdf" TargetMode="External"/><Relationship Id="rId_hyperlink_91" Type="http://schemas.openxmlformats.org/officeDocument/2006/relationships/hyperlink" Target="https://www.solarquotes.com.au/inverters/sungrow-review.html" TargetMode="External"/><Relationship Id="rId_hyperlink_92" Type="http://schemas.openxmlformats.org/officeDocument/2006/relationships/hyperlink" Target="https://www.solarquotes.com.au/wp-content/uploads/2021/01/sungrow-sgRT.pdf" TargetMode="External"/><Relationship Id="rId_hyperlink_93" Type="http://schemas.openxmlformats.org/officeDocument/2006/relationships/hyperlink" Target="https://www.solarquotes.com.au/wp-content/uploads/2021/01/sungrow-warranty-aus.pdf" TargetMode="External"/><Relationship Id="rId_hyperlink_94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171</v>
      </c>
      <c r="G22" s="1" t="s">
        <v>201</v>
      </c>
      <c r="H22" s="1" t="s">
        <v>202</v>
      </c>
      <c r="I22" s="1" t="s">
        <v>29</v>
      </c>
      <c r="J22" s="1" t="s">
        <v>136</v>
      </c>
      <c r="K22" s="1" t="s">
        <v>203</v>
      </c>
      <c r="M22" s="1" t="s">
        <v>204</v>
      </c>
      <c r="N22" s="1" t="s">
        <v>89</v>
      </c>
      <c r="O22" s="1" t="s">
        <v>34</v>
      </c>
      <c r="P22" s="1" t="s">
        <v>35</v>
      </c>
      <c r="Q22" s="1" t="s">
        <v>36</v>
      </c>
      <c r="R22" s="1" t="s">
        <v>205</v>
      </c>
      <c r="S22" s="2" t="str">
        <f>HYPERLINK("https://www.solarquotes.com.au/wp-content/uploads/2021/01/sma-sunnyboy-3.0-6.0.pdf","Yes")</f>
        <v>Yes</v>
      </c>
      <c r="T22" s="2" t="str">
        <f>HYPERLINK("https://www.solarquotes.com.au/wp-content/uploads/2021/01/sma-warranty.pdf","Yes")</f>
        <v>Yes</v>
      </c>
      <c r="U22" s="2" t="str">
        <f>HYPERLINK("https://www.solarquotes.com.au/inverters/sma-review.html","Here")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171</v>
      </c>
      <c r="G23" s="1" t="s">
        <v>201</v>
      </c>
      <c r="H23" s="1" t="s">
        <v>211</v>
      </c>
      <c r="I23" s="1" t="s">
        <v>45</v>
      </c>
      <c r="J23" s="1" t="s">
        <v>136</v>
      </c>
      <c r="K23" s="1" t="s">
        <v>212</v>
      </c>
      <c r="M23" s="1" t="s">
        <v>213</v>
      </c>
      <c r="N23" s="1" t="s">
        <v>89</v>
      </c>
      <c r="O23" s="1" t="s">
        <v>34</v>
      </c>
      <c r="P23" s="1" t="s">
        <v>61</v>
      </c>
      <c r="Q23" s="1" t="s">
        <v>36</v>
      </c>
      <c r="R23" s="1" t="s">
        <v>214</v>
      </c>
      <c r="S23" s="2" t="str">
        <f>HYPERLINK("https://www.solarquotes.com.au/wp-content/uploads/2021/01/sunny-tripower-3.0-6.0.pdf","Yes")</f>
        <v>Yes</v>
      </c>
      <c r="T23" s="2" t="str">
        <f>HYPERLINK("https://www.solarquotes.com.au/wp-content/uploads/2021/01/sma-warranty.pdf","Yes")</f>
        <v>Yes</v>
      </c>
      <c r="U23" s="2" t="str">
        <f>HYPERLINK("https://www.solarquotes.com.au/inverters/sma-review.html","Here")</f>
        <v>Here</v>
      </c>
    </row>
    <row r="24" spans="1:52">
      <c r="A24" s="1" t="s">
        <v>215</v>
      </c>
      <c r="B24" s="1" t="s">
        <v>216</v>
      </c>
      <c r="C24" s="1" t="s">
        <v>217</v>
      </c>
      <c r="D24" s="1" t="s">
        <v>218</v>
      </c>
      <c r="E24" s="1" t="s">
        <v>219</v>
      </c>
      <c r="F24" s="1" t="s">
        <v>171</v>
      </c>
      <c r="G24" s="1" t="s">
        <v>220</v>
      </c>
      <c r="H24" s="1" t="s">
        <v>221</v>
      </c>
      <c r="I24" s="1" t="s">
        <v>45</v>
      </c>
      <c r="J24" s="1" t="s">
        <v>136</v>
      </c>
      <c r="K24" s="1" t="s">
        <v>212</v>
      </c>
      <c r="M24" s="1" t="s">
        <v>222</v>
      </c>
      <c r="N24" s="1" t="s">
        <v>89</v>
      </c>
      <c r="O24" s="1" t="s">
        <v>34</v>
      </c>
      <c r="P24" s="1" t="s">
        <v>61</v>
      </c>
      <c r="Q24" s="1" t="s">
        <v>36</v>
      </c>
      <c r="R24" s="1" t="s">
        <v>214</v>
      </c>
      <c r="S24" s="2" t="str">
        <f>HYPERLINK("https://www.solarquotes.com.au/wp-content/uploads/2021/01/sunny-tripower-8.0-10.0.pdf","Yes")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223</v>
      </c>
      <c r="B25" s="1" t="s">
        <v>224</v>
      </c>
      <c r="C25" s="1" t="s">
        <v>225</v>
      </c>
      <c r="D25" s="1" t="s">
        <v>226</v>
      </c>
      <c r="E25" s="1" t="s">
        <v>227</v>
      </c>
      <c r="F25" s="1">
        <v>2</v>
      </c>
      <c r="G25" s="1" t="s">
        <v>228</v>
      </c>
      <c r="H25" s="1" t="s">
        <v>229</v>
      </c>
      <c r="I25" s="1" t="s">
        <v>45</v>
      </c>
      <c r="J25" s="1" t="s">
        <v>136</v>
      </c>
      <c r="K25" s="1" t="s">
        <v>212</v>
      </c>
      <c r="M25" s="1" t="s">
        <v>230</v>
      </c>
      <c r="N25" s="1" t="s">
        <v>47</v>
      </c>
      <c r="O25" s="1" t="s">
        <v>34</v>
      </c>
      <c r="P25" s="1" t="s">
        <v>35</v>
      </c>
      <c r="Q25" s="1" t="s">
        <v>36</v>
      </c>
      <c r="R25" s="1" t="s">
        <v>231</v>
      </c>
      <c r="S25" s="2" t="str">
        <f>HYPERLINK("https://www.solarquotes.com.au/wp-content/uploads/2021/02/tripower-x.pdf","Yes")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232</v>
      </c>
      <c r="B26" s="1" t="s">
        <v>233</v>
      </c>
      <c r="C26" s="1" t="s">
        <v>234</v>
      </c>
      <c r="D26" s="1" t="s">
        <v>209</v>
      </c>
      <c r="E26" s="1" t="s">
        <v>235</v>
      </c>
      <c r="F26" s="1" t="s">
        <v>171</v>
      </c>
      <c r="G26" s="1" t="s">
        <v>236</v>
      </c>
      <c r="H26" s="1" t="s">
        <v>237</v>
      </c>
      <c r="I26" s="1" t="s">
        <v>29</v>
      </c>
      <c r="J26" s="1" t="s">
        <v>30</v>
      </c>
      <c r="K26" s="1" t="s">
        <v>58</v>
      </c>
      <c r="M26" s="1" t="s">
        <v>238</v>
      </c>
      <c r="N26" s="1" t="s">
        <v>239</v>
      </c>
      <c r="O26" s="1" t="s">
        <v>34</v>
      </c>
      <c r="P26" s="1" t="s">
        <v>35</v>
      </c>
      <c r="Q26" s="1" t="s">
        <v>36</v>
      </c>
      <c r="S26" s="2" t="str">
        <f>HYPERLINK("https://www.solarquotes.com.au/wp-content/uploads/2021/01/solaredge-hdwave-genesis.pdf","Yes")</f>
        <v>Yes</v>
      </c>
      <c r="T26" s="2" t="str">
        <f>HYPERLINK("https://www.solarquotes.com.au/wp-content/uploads/2020/11/solaredge-warranty.pdf","Yes")</f>
        <v>Yes</v>
      </c>
      <c r="U26" s="2" t="str">
        <f>HYPERLINK("https://www.solarquotes.com.au/inverters/solaredge-review.html","Here")</f>
        <v>Here</v>
      </c>
    </row>
    <row r="27" spans="1:52">
      <c r="A27" s="1" t="s">
        <v>240</v>
      </c>
      <c r="B27" s="1" t="s">
        <v>241</v>
      </c>
      <c r="C27" s="1" t="s">
        <v>242</v>
      </c>
      <c r="D27" s="1" t="s">
        <v>243</v>
      </c>
      <c r="E27" s="1" t="s">
        <v>235</v>
      </c>
      <c r="F27" s="1" t="s">
        <v>171</v>
      </c>
      <c r="G27" s="1" t="s">
        <v>244</v>
      </c>
      <c r="H27" s="1" t="s">
        <v>245</v>
      </c>
      <c r="I27" s="1" t="s">
        <v>29</v>
      </c>
      <c r="J27" s="1" t="s">
        <v>30</v>
      </c>
      <c r="K27" s="1" t="s">
        <v>58</v>
      </c>
      <c r="M27" s="1" t="s">
        <v>238</v>
      </c>
      <c r="N27" s="1" t="s">
        <v>239</v>
      </c>
      <c r="O27" s="1" t="s">
        <v>34</v>
      </c>
      <c r="P27" s="1" t="s">
        <v>35</v>
      </c>
      <c r="Q27" s="1" t="s">
        <v>36</v>
      </c>
      <c r="S27" s="2" t="str">
        <f>HYPERLINK("https://www.solarquotes.com.au/wp-content/uploads/2021/01/solaredge-hdwave-genesis.pdf","Yes")</f>
        <v>Yes</v>
      </c>
      <c r="T27" s="2" t="str">
        <f>HYPERLINK("https://www.solarquotes.com.au/wp-content/uploads/2020/11/solaredge-warranty.pdf","Yes")</f>
        <v>Yes</v>
      </c>
      <c r="U27" s="2" t="str">
        <f>HYPERLINK("https://www.solarquotes.com.au/inverters/solaredge-review.html","Here")</f>
        <v>Here</v>
      </c>
    </row>
    <row r="28" spans="1:52">
      <c r="A28" s="1" t="s">
        <v>246</v>
      </c>
      <c r="B28" s="1" t="s">
        <v>247</v>
      </c>
      <c r="C28" s="1" t="s">
        <v>248</v>
      </c>
      <c r="D28" s="1" t="s">
        <v>249</v>
      </c>
      <c r="E28" s="1" t="s">
        <v>250</v>
      </c>
      <c r="F28" s="1" t="s">
        <v>133</v>
      </c>
      <c r="G28" s="1" t="s">
        <v>251</v>
      </c>
      <c r="H28" s="1" t="s">
        <v>252</v>
      </c>
      <c r="I28" s="1" t="s">
        <v>45</v>
      </c>
      <c r="J28" s="1" t="s">
        <v>30</v>
      </c>
      <c r="K28" s="1" t="s">
        <v>58</v>
      </c>
      <c r="M28" s="1" t="s">
        <v>253</v>
      </c>
      <c r="N28" s="1" t="s">
        <v>239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HYPERLINK("https://www.solarquotes.com.au/wp-content/uploads/2021/01/solaredge-threephase.pdf","Yes")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254</v>
      </c>
      <c r="B29" s="1" t="s">
        <v>255</v>
      </c>
      <c r="C29" s="1" t="s">
        <v>256</v>
      </c>
      <c r="D29" s="1" t="s">
        <v>209</v>
      </c>
      <c r="E29" s="1" t="s">
        <v>257</v>
      </c>
      <c r="F29" s="1" t="s">
        <v>171</v>
      </c>
      <c r="G29" s="1" t="s">
        <v>258</v>
      </c>
      <c r="H29" s="1" t="s">
        <v>173</v>
      </c>
      <c r="I29" s="1" t="s">
        <v>29</v>
      </c>
      <c r="J29" s="1" t="s">
        <v>30</v>
      </c>
      <c r="K29" s="1" t="s">
        <v>118</v>
      </c>
      <c r="M29" s="1" t="s">
        <v>259</v>
      </c>
      <c r="N29" s="1" t="s">
        <v>73</v>
      </c>
      <c r="O29" s="1" t="s">
        <v>35</v>
      </c>
      <c r="P29" s="1" t="s">
        <v>35</v>
      </c>
      <c r="Q29" s="1" t="s">
        <v>36</v>
      </c>
      <c r="R29" s="1" t="s">
        <v>61</v>
      </c>
      <c r="S29" s="2" t="str">
        <f>HYPERLINK("https://www.solarquotes.com.au/wp-content/uploads/2023/01/S5-GR1P3-6K.pdf","Yes")</f>
        <v>Yes</v>
      </c>
      <c r="T29" s="2" t="str">
        <f>HYPERLINK("https://www.solarquotes.com.au/wp-content/uploads/2023/01/WARRANTY-TERMS-AND-CONDITIONS-FOR-AUSNZ-ONLY_20240802.pdf","Yes")</f>
        <v>Yes</v>
      </c>
      <c r="U29" s="2" t="str">
        <f>HYPERLINK("https://www.solarquotes.com.au/inverters/solis-(ningbo-ginlong)-review.html","Here")</f>
        <v>Here</v>
      </c>
    </row>
    <row r="30" spans="1:52">
      <c r="A30" s="1" t="s">
        <v>260</v>
      </c>
      <c r="B30" s="1" t="s">
        <v>261</v>
      </c>
      <c r="C30" s="1" t="s">
        <v>262</v>
      </c>
      <c r="D30" s="1" t="s">
        <v>263</v>
      </c>
      <c r="E30" s="1" t="s">
        <v>264</v>
      </c>
      <c r="F30" s="1" t="s">
        <v>154</v>
      </c>
      <c r="G30" s="1" t="s">
        <v>265</v>
      </c>
      <c r="H30" s="1" t="s">
        <v>266</v>
      </c>
      <c r="I30" s="1" t="s">
        <v>29</v>
      </c>
      <c r="J30" s="1" t="s">
        <v>189</v>
      </c>
      <c r="K30" s="1" t="s">
        <v>118</v>
      </c>
      <c r="M30" s="1" t="s">
        <v>259</v>
      </c>
      <c r="N30" s="1" t="s">
        <v>73</v>
      </c>
      <c r="O30" s="1" t="s">
        <v>35</v>
      </c>
      <c r="P30" s="1" t="s">
        <v>35</v>
      </c>
      <c r="Q30" s="1" t="s">
        <v>36</v>
      </c>
      <c r="R30" s="1" t="s">
        <v>61</v>
      </c>
      <c r="S30" s="2" t="str">
        <f>HYPERLINK("https://www.solarquotes.com.au/wp-content/uploads/2023/01/Datasheet_S5-GR1P7-10K-AUS.pdf","Yes")</f>
        <v>Yes</v>
      </c>
      <c r="T30" s="2" t="str">
        <f>HYPERLINK("https://www.solarquotes.com.au/wp-content/uploads/2023/01/WARRANTY-TERMS-AND-CONDITIONS-FOR-AUSNZ-ONLY_20240802.pdf","Yes")</f>
        <v>Yes</v>
      </c>
      <c r="U30" s="2" t="str">
        <f>HYPERLINK("https://www.solarquotes.com.au/inverters/solis-(ningbo-ginlong)-review.html","Here")</f>
        <v>Here</v>
      </c>
    </row>
    <row r="31" spans="1:52">
      <c r="A31" s="1" t="s">
        <v>267</v>
      </c>
      <c r="B31" s="1" t="s">
        <v>268</v>
      </c>
      <c r="C31" s="1" t="s">
        <v>269</v>
      </c>
      <c r="D31" s="1" t="s">
        <v>270</v>
      </c>
      <c r="E31" s="1" t="s">
        <v>271</v>
      </c>
      <c r="F31" s="1" t="s">
        <v>171</v>
      </c>
      <c r="G31" s="1" t="s">
        <v>272</v>
      </c>
      <c r="H31" s="1" t="s">
        <v>273</v>
      </c>
      <c r="I31" s="1" t="s">
        <v>29</v>
      </c>
      <c r="J31" s="1" t="s">
        <v>189</v>
      </c>
      <c r="K31" s="1" t="s">
        <v>118</v>
      </c>
      <c r="M31" s="1" t="s">
        <v>259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HYPERLINK("https://www.solarquotes.com.au/wp-content/uploads/2023/06/Solis_datasheet_S6-GR1P7-8K2_AUS_V2.1_2023_04.pdf","Yes")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274</v>
      </c>
      <c r="B32" s="1" t="s">
        <v>275</v>
      </c>
      <c r="C32" s="1" t="s">
        <v>276</v>
      </c>
      <c r="D32" s="1" t="s">
        <v>277</v>
      </c>
      <c r="E32" s="1" t="s">
        <v>250</v>
      </c>
      <c r="F32" s="1" t="s">
        <v>115</v>
      </c>
      <c r="G32" s="1" t="s">
        <v>278</v>
      </c>
      <c r="H32" s="1" t="s">
        <v>279</v>
      </c>
      <c r="I32" s="1" t="s">
        <v>29</v>
      </c>
      <c r="J32" s="1" t="s">
        <v>30</v>
      </c>
      <c r="K32" s="1" t="s">
        <v>280</v>
      </c>
      <c r="L32" s="1" t="s">
        <v>281</v>
      </c>
      <c r="M32" s="1" t="s">
        <v>282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HYPERLINK("https://www.solarquotes.com.au/wp-content/uploads/2023/01/sungrow-sgrs.pdf","Yes")</f>
        <v>Yes</v>
      </c>
      <c r="T32" s="2" t="str">
        <f>HYPERLINK("https://www.solarquotes.com.au/wp-content/uploads/2023/01/sungrow-warranty-v3.pdf","Yes")</f>
        <v>Yes</v>
      </c>
      <c r="U32" s="2" t="str">
        <f>HYPERLINK("https://www.solarquotes.com.au/inverters/sungrow-review.html","Here")</f>
        <v>Here</v>
      </c>
    </row>
    <row r="33" spans="1:52">
      <c r="A33" s="1" t="s">
        <v>283</v>
      </c>
      <c r="B33" s="1" t="s">
        <v>284</v>
      </c>
      <c r="C33" s="1" t="s">
        <v>285</v>
      </c>
      <c r="D33" s="1" t="s">
        <v>286</v>
      </c>
      <c r="E33" s="1" t="s">
        <v>287</v>
      </c>
      <c r="F33" s="1" t="s">
        <v>105</v>
      </c>
      <c r="G33" s="1" t="s">
        <v>288</v>
      </c>
      <c r="H33" s="1" t="s">
        <v>289</v>
      </c>
      <c r="I33" s="1" t="s">
        <v>45</v>
      </c>
      <c r="J33" s="1" t="s">
        <v>30</v>
      </c>
      <c r="K33" s="1" t="s">
        <v>280</v>
      </c>
      <c r="L33" s="1" t="s">
        <v>281</v>
      </c>
      <c r="M33" s="1" t="s">
        <v>282</v>
      </c>
      <c r="N33" s="1" t="s">
        <v>73</v>
      </c>
      <c r="O33" s="1" t="s">
        <v>34</v>
      </c>
      <c r="P33" s="1" t="s">
        <v>35</v>
      </c>
      <c r="Q33" s="1" t="s">
        <v>290</v>
      </c>
      <c r="R33" s="1" t="s">
        <v>291</v>
      </c>
      <c r="S33" s="2" t="str">
        <f>HYPERLINK("https://www.solarquotes.com.au/wp-content/uploads/2021/01/sungrow-sgRT.pdf","Yes")</f>
        <v>Yes</v>
      </c>
      <c r="T33" s="2" t="str">
        <f>HYPERLINK("https://www.solarquotes.com.au/wp-content/uploads/2021/01/sungrow-warranty-aus.pdf","Yes")</f>
        <v>Yes</v>
      </c>
      <c r="U33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2025-03-03T13:23:52+00:00</dcterms:created>
  <dcterms:modified xsi:type="dcterms:W3CDTF">2025-03-03T13:23:52+00:00</dcterms:modified>
  <dc:title>Untitled Spreadsheet</dc:title>
  <dc:description/>
  <dc:subject/>
  <cp:keywords/>
  <cp:category/>
</cp:coreProperties>
</file>